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<sst xmlns="http://schemas.openxmlformats.org/spreadsheetml/2006/main" count="13">
  <si>
    <t>专业</t>
  </si>
  <si>
    <t xml:space="preserve">  人数</t>
  </si>
  <si>
    <t>比例人数(已四舍五入）</t>
  </si>
  <si>
    <t>支教计划人数</t>
  </si>
  <si>
    <t>最终分配人数</t>
  </si>
  <si>
    <t>船舶</t>
  </si>
  <si>
    <t>港航</t>
  </si>
  <si>
    <t>工管</t>
  </si>
  <si>
    <t>工设</t>
  </si>
  <si>
    <t>机械</t>
  </si>
  <si>
    <t>土木</t>
  </si>
  <si>
    <t>自动化1</t>
  </si>
  <si>
    <t>自动化2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</si>
</sst>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等线"/>
      <charset val="134"/>
      <scheme val="minor"/>
    </font>
    <font>
      <sz val="10"/>
      <name val="宋体"/>
      <charset val="134"/>
    </font>
    <font>
      <sz val="12"/>
      <name val="仿宋_GB2312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2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8" fillId="17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8" borderId="9" applyNumberFormat="0" applyFon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14" fillId="15" borderId="5" applyNumberFormat="0" applyAlignment="0" applyProtection="0">
      <alignment vertical="center"/>
    </xf>
    <xf numFmtId="0" fontId="20" fillId="26" borderId="8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tabSelected="1" workbookViewId="0">
      <selection activeCell="F16" sqref="F16"/>
    </sheetView>
  </sheetViews>
  <sheetFormatPr defaultColWidth="9" defaultRowHeight="13.5" outlineLevelCol="5"/>
  <cols>
    <col min="2" max="2" width="12.625" customWidth="1"/>
    <col min="4" max="4" width="22.375" customWidth="1"/>
    <col min="5" max="5" width="14.875" customWidth="1"/>
    <col min="6" max="6" width="15.375" customWidth="1"/>
  </cols>
  <sheetData>
    <row r="1" spans="1:6">
      <c r="A1" s="1"/>
      <c r="B1" s="2"/>
      <c r="C1" s="3"/>
      <c r="D1" s="3"/>
      <c r="E1" s="4"/>
      <c r="F1" s="3"/>
    </row>
    <row r="2" ht="14.25" spans="1:6">
      <c r="A2" s="5" t="s">
        <v>0</v>
      </c>
      <c r="B2" s="5"/>
      <c r="C2" s="5" t="s">
        <v>1</v>
      </c>
      <c r="D2" s="5" t="s">
        <v>2</v>
      </c>
      <c r="E2" s="6" t="s">
        <v>3</v>
      </c>
      <c r="F2" s="5" t="s">
        <v>4</v>
      </c>
    </row>
    <row r="3" ht="14.25" spans="1:6">
      <c r="A3" s="5" t="s">
        <v>5</v>
      </c>
      <c r="B3" s="5"/>
      <c r="C3" s="5">
        <v>44</v>
      </c>
      <c r="D3" s="5">
        <f>ROUND((C3*0.15),0)</f>
        <v>7</v>
      </c>
      <c r="E3" s="6">
        <v>1</v>
      </c>
      <c r="F3" s="5">
        <f>D3+E3</f>
        <v>8</v>
      </c>
    </row>
    <row r="4" ht="14.25" spans="1:6">
      <c r="A4" s="5" t="s">
        <v>6</v>
      </c>
      <c r="B4" s="5"/>
      <c r="C4" s="5">
        <v>52</v>
      </c>
      <c r="D4" s="5">
        <f t="shared" ref="D4:D21" si="0">ROUND((C4*0.15),0)</f>
        <v>8</v>
      </c>
      <c r="E4" s="6">
        <v>0</v>
      </c>
      <c r="F4" s="5">
        <f t="shared" ref="F4:F21" si="1">D4+E4</f>
        <v>8</v>
      </c>
    </row>
    <row r="5" ht="14.25" spans="1:6">
      <c r="A5" s="5" t="s">
        <v>7</v>
      </c>
      <c r="B5" s="5"/>
      <c r="C5" s="5">
        <v>46</v>
      </c>
      <c r="D5" s="5">
        <f t="shared" si="0"/>
        <v>7</v>
      </c>
      <c r="E5" s="6">
        <v>0</v>
      </c>
      <c r="F5" s="5">
        <f t="shared" si="1"/>
        <v>7</v>
      </c>
    </row>
    <row r="6" ht="14.25" spans="1:6">
      <c r="A6" s="5" t="s">
        <v>8</v>
      </c>
      <c r="B6" s="5"/>
      <c r="C6" s="5">
        <v>31</v>
      </c>
      <c r="D6" s="5">
        <f t="shared" si="0"/>
        <v>5</v>
      </c>
      <c r="E6" s="6">
        <v>0</v>
      </c>
      <c r="F6" s="5">
        <f t="shared" si="1"/>
        <v>5</v>
      </c>
    </row>
    <row r="7" ht="14.25" spans="1:6">
      <c r="A7" s="5" t="s">
        <v>9</v>
      </c>
      <c r="B7" s="5"/>
      <c r="C7" s="5">
        <v>59</v>
      </c>
      <c r="D7" s="5">
        <f t="shared" si="0"/>
        <v>9</v>
      </c>
      <c r="E7" s="6">
        <v>1</v>
      </c>
      <c r="F7" s="5">
        <f t="shared" si="1"/>
        <v>10</v>
      </c>
    </row>
    <row r="8" ht="14.25" spans="1:6">
      <c r="A8" s="5" t="s">
        <v>10</v>
      </c>
      <c r="B8" s="5"/>
      <c r="C8" s="5">
        <v>66</v>
      </c>
      <c r="D8" s="5">
        <f t="shared" si="0"/>
        <v>10</v>
      </c>
      <c r="E8" s="6">
        <v>0</v>
      </c>
      <c r="F8" s="5">
        <f t="shared" si="1"/>
        <v>10</v>
      </c>
    </row>
    <row r="9" ht="14.25" spans="1:6">
      <c r="A9" s="5" t="s">
        <v>11</v>
      </c>
      <c r="B9" s="5"/>
      <c r="C9" s="5">
        <v>40</v>
      </c>
      <c r="D9" s="5">
        <f t="shared" si="0"/>
        <v>6</v>
      </c>
      <c r="E9" s="6">
        <v>0</v>
      </c>
      <c r="F9" s="5">
        <f t="shared" si="1"/>
        <v>6</v>
      </c>
    </row>
    <row r="10" ht="14.25" spans="1:6">
      <c r="A10" s="5" t="s">
        <v>12</v>
      </c>
      <c r="B10" s="5"/>
      <c r="C10" s="5">
        <v>42</v>
      </c>
      <c r="D10" s="5">
        <f t="shared" si="0"/>
        <v>6</v>
      </c>
      <c r="E10" s="6">
        <v>0</v>
      </c>
      <c r="F10" s="5">
        <f t="shared" si="1"/>
        <v>6</v>
      </c>
    </row>
    <row r="11" spans="3:5">
      <c r="C11">
        <f>SUM(C3:C10)</f>
        <v>380</v>
      </c>
      <c r="D11">
        <f>SUM(D3:D10)</f>
        <v>58</v>
      </c>
      <c r="E11">
        <v>2</v>
      </c>
    </row>
  </sheetData>
  <mergeCells count="9">
    <mergeCell ref="A2:B2"/>
    <mergeCell ref="A3:B3"/>
    <mergeCell ref="A4:B4"/>
    <mergeCell ref="A5:B5"/>
    <mergeCell ref="A6:B6"/>
    <mergeCell ref="A7:B7"/>
    <mergeCell ref="A8:B8"/>
    <mergeCell ref="A9:B9"/>
    <mergeCell ref="A10:B10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2016-12-05T05:27:00Z</dcterms:created>
  <dcterms:modified xsi:type="dcterms:W3CDTF">2017-11-01T03:49:30Z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